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1720" windowHeight="9525"/>
  </bookViews>
  <sheets>
    <sheet name="01.10.15" sheetId="1" r:id="rId1"/>
  </sheets>
  <calcPr calcId="124519"/>
</workbook>
</file>

<file path=xl/calcChain.xml><?xml version="1.0" encoding="utf-8"?>
<calcChain xmlns="http://schemas.openxmlformats.org/spreadsheetml/2006/main">
  <c r="E9" i="1"/>
  <c r="D9"/>
  <c r="E44"/>
  <c r="D44"/>
  <c r="E39"/>
  <c r="D39"/>
  <c r="E34"/>
  <c r="D34"/>
  <c r="E5"/>
  <c r="D5"/>
  <c r="D62" l="1"/>
  <c r="E62"/>
</calcChain>
</file>

<file path=xl/sharedStrings.xml><?xml version="1.0" encoding="utf-8"?>
<sst xmlns="http://schemas.openxmlformats.org/spreadsheetml/2006/main" count="106" uniqueCount="80">
  <si>
    <t>Главный распорядитель бюджетных средств</t>
  </si>
  <si>
    <t>Раздел, подраздел</t>
  </si>
  <si>
    <t>Утверждено, тыс. руб.</t>
  </si>
  <si>
    <t>Исполнено, тыс. руб.</t>
  </si>
  <si>
    <t>Дума городского округа Жигулевск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</si>
  <si>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</si>
  <si>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</si>
  <si>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</si>
  <si>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</si>
  <si>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Администрация городского округа Жигулевск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</si>
  <si>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</si>
  <si>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</si>
  <si>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</t>
  </si>
  <si>
    <t>Обеспечение проведения выборов и референдумов</t>
  </si>
  <si>
    <t>0113</t>
  </si>
  <si>
    <t>Другие общегосударственные вопросы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</si>
  <si>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</si>
  <si>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</si>
  <si>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</si>
  <si>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</si>
  <si>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</si>
  <si>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</si>
  <si>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</si>
  <si>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</si>
  <si>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</si>
  <si>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</si>
  <si>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</si>
  <si>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</si>
  <si>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</si>
  <si>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</si>
  <si>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</si>
  <si>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</si>
  <si>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</si>
  <si>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</si>
  <si>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0601</t>
  </si>
  <si>
    <t>Экологический контроль</t>
  </si>
  <si>
    <t>0605</t>
  </si>
  <si>
    <t>Другие вопросы в области охраны окружающей среды</t>
  </si>
  <si>
    <t>0702</t>
  </si>
  <si>
    <t>Общее образование</t>
  </si>
  <si>
    <t>0801</t>
  </si>
  <si>
    <t>Культура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</si>
  <si>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</si>
  <si>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</si>
  <si>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</si>
  <si>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</si>
  <si>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</si>
  <si>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</si>
  <si>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1102</t>
  </si>
  <si>
    <t>Массовый спорт</t>
  </si>
  <si>
    <t>1202</t>
  </si>
  <si>
    <t>Периодическая печать и издательства</t>
  </si>
  <si>
    <t>1301</t>
  </si>
  <si>
    <t>Обслуживание внутреннего государственного и муниципального долга</t>
  </si>
  <si>
    <t>Финансовое управление администрации городского округа Жигулевск</t>
  </si>
  <si>
    <t>0111</t>
  </si>
  <si>
    <t>Резервные фонды</t>
  </si>
  <si>
    <t>Комитет по управлению муниципальным имуществом администрации городского округа Жигулевск Самарской области</t>
  </si>
  <si>
    <t>0410</t>
  </si>
  <si>
    <t>Связь и информатика</t>
  </si>
  <si>
    <t>Управление социального развития администрации городского округа Жигулевск</t>
  </si>
  <si>
    <t>0707</t>
  </si>
  <si>
    <t>Молодежная политика и оздоровление детей</t>
  </si>
  <si>
    <t>0804</t>
  </si>
  <si>
    <t>Другие вопросы в области культуры, кинематографии</t>
  </si>
  <si>
    <t>0907</t>
  </si>
  <si>
    <t>Санитарно-эпидемиологическое благополучие</t>
  </si>
  <si>
    <t>1001</t>
  </si>
  <si>
    <t>Пенсионное обеспечение</t>
  </si>
  <si>
    <t>1002</t>
  </si>
  <si>
    <t>Социальное обслуживание населения</t>
  </si>
  <si>
    <t>1105</t>
  </si>
  <si>
    <t>Другие вопросы в области физической культуры и спорта</t>
  </si>
  <si>
    <t>ВСЕГО</t>
  </si>
  <si>
    <t>Сведения об использовании органом местного самоуправления и главными распорядителями бюджетных средств выделенных бюджетных ассигнований
по состоянию на 01.10.2015г.</t>
  </si>
  <si>
    <t>0909</t>
  </si>
  <si>
    <t>Другие вопросы в области здравоохранения</t>
  </si>
  <si>
    <t>-</t>
  </si>
  <si>
    <t>0102</t>
  </si>
  <si>
    <t>Функционирование высшего должностного лица субъекта Российской Федерации и муниципального образования</t>
  </si>
</sst>
</file>

<file path=xl/styles.xml><?xml version="1.0" encoding="utf-8"?>
<styleSheet xmlns="http://schemas.openxmlformats.org/spreadsheetml/2006/main">
  <numFmts count="1">
    <numFmt numFmtId="41" formatCode="_-* #,##0_р_._-;\-* #,##0_р_._-;_-* &quot;-&quot;_р_._-;_-@_-"/>
  </numFmts>
  <fonts count="2"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vertical="top"/>
    </xf>
    <xf numFmtId="41" fontId="1" fillId="0" borderId="4" xfId="0" applyNumberFormat="1" applyFont="1" applyFill="1" applyBorder="1" applyAlignment="1">
      <alignment vertical="top"/>
    </xf>
    <xf numFmtId="0" fontId="0" fillId="0" borderId="7" xfId="0" applyFill="1" applyBorder="1" applyAlignment="1">
      <alignment vertical="top" wrapText="1"/>
    </xf>
    <xf numFmtId="49" fontId="0" fillId="0" borderId="8" xfId="0" applyNumberFormat="1" applyFill="1" applyBorder="1" applyAlignment="1">
      <alignment horizontal="center" vertical="top" wrapText="1"/>
    </xf>
    <xf numFmtId="0" fontId="0" fillId="0" borderId="9" xfId="0" applyFill="1" applyBorder="1" applyAlignment="1">
      <alignment vertical="top" wrapText="1"/>
    </xf>
    <xf numFmtId="41" fontId="0" fillId="0" borderId="7" xfId="0" applyNumberFormat="1" applyFill="1" applyBorder="1" applyAlignment="1">
      <alignment vertical="top"/>
    </xf>
    <xf numFmtId="3" fontId="0" fillId="0" borderId="7" xfId="0" applyNumberFormat="1" applyFill="1" applyBorder="1" applyAlignment="1">
      <alignment vertical="top"/>
    </xf>
    <xf numFmtId="0" fontId="1" fillId="0" borderId="7" xfId="0" applyFont="1" applyFill="1" applyBorder="1" applyAlignment="1">
      <alignment vertical="top" wrapText="1"/>
    </xf>
    <xf numFmtId="49" fontId="1" fillId="0" borderId="8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vertical="top" wrapText="1"/>
    </xf>
    <xf numFmtId="41" fontId="1" fillId="0" borderId="7" xfId="0" applyNumberFormat="1" applyFont="1" applyFill="1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41" fontId="0" fillId="0" borderId="7" xfId="0" applyNumberFormat="1" applyFill="1" applyBorder="1" applyAlignment="1">
      <alignment horizontal="right" vertical="top"/>
    </xf>
    <xf numFmtId="0" fontId="1" fillId="0" borderId="7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41" fontId="1" fillId="0" borderId="7" xfId="0" applyNumberFormat="1" applyFont="1" applyBorder="1" applyAlignment="1">
      <alignment vertical="top"/>
    </xf>
    <xf numFmtId="0" fontId="0" fillId="0" borderId="7" xfId="0" applyBorder="1" applyAlignment="1">
      <alignment vertical="top" wrapText="1"/>
    </xf>
    <xf numFmtId="49" fontId="0" fillId="0" borderId="8" xfId="0" applyNumberForma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0" fillId="0" borderId="7" xfId="0" applyBorder="1" applyAlignment="1">
      <alignment vertical="top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wrapText="1"/>
    </xf>
    <xf numFmtId="0" fontId="0" fillId="0" borderId="9" xfId="0" applyFont="1" applyFill="1" applyBorder="1" applyAlignment="1">
      <alignment vertical="top" wrapText="1"/>
    </xf>
    <xf numFmtId="49" fontId="0" fillId="0" borderId="8" xfId="0" applyNumberFormat="1" applyFont="1" applyFill="1" applyBorder="1" applyAlignment="1">
      <alignment horizontal="center" vertical="top" wrapText="1"/>
    </xf>
    <xf numFmtId="41" fontId="0" fillId="0" borderId="7" xfId="0" applyNumberFormat="1" applyFont="1" applyFill="1" applyBorder="1" applyAlignment="1">
      <alignment vertical="top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2"/>
  <sheetViews>
    <sheetView tabSelected="1" topLeftCell="A52" workbookViewId="0">
      <selection activeCell="D22" sqref="D22"/>
    </sheetView>
  </sheetViews>
  <sheetFormatPr defaultRowHeight="12.75"/>
  <cols>
    <col min="1" max="1" width="21.7109375" customWidth="1"/>
    <col min="2" max="2" width="6.42578125" style="1" customWidth="1"/>
    <col min="3" max="3" width="30.7109375" customWidth="1"/>
    <col min="4" max="4" width="12.85546875" customWidth="1"/>
    <col min="5" max="5" width="13" customWidth="1"/>
  </cols>
  <sheetData>
    <row r="2" spans="1:5" ht="39" customHeight="1">
      <c r="A2" s="34" t="s">
        <v>74</v>
      </c>
      <c r="B2" s="34"/>
      <c r="C2" s="34"/>
      <c r="D2" s="34"/>
      <c r="E2" s="34"/>
    </row>
    <row r="3" spans="1:5" ht="13.5" thickBot="1"/>
    <row r="4" spans="1:5" ht="41.25" customHeight="1" thickBot="1">
      <c r="A4" s="2" t="s">
        <v>0</v>
      </c>
      <c r="B4" s="3" t="s">
        <v>1</v>
      </c>
      <c r="C4" s="4"/>
      <c r="D4" s="2" t="s">
        <v>2</v>
      </c>
      <c r="E4" s="5" t="s">
        <v>3</v>
      </c>
    </row>
    <row r="5" spans="1:5" ht="25.5">
      <c r="A5" s="6" t="s">
        <v>4</v>
      </c>
      <c r="B5" s="7"/>
      <c r="C5" s="8"/>
      <c r="D5" s="9">
        <f>D6+D7</f>
        <v>13828</v>
      </c>
      <c r="E5" s="9">
        <f>E6+E7</f>
        <v>11286</v>
      </c>
    </row>
    <row r="6" spans="1:5" ht="77.25" customHeight="1">
      <c r="A6" s="10"/>
      <c r="B6" s="11" t="s">
        <v>5</v>
      </c>
      <c r="C6" s="12" t="s">
        <v>6</v>
      </c>
      <c r="D6" s="13">
        <v>10947</v>
      </c>
      <c r="E6" s="13">
        <v>9160</v>
      </c>
    </row>
    <row r="7" spans="1:5" ht="66" customHeight="1">
      <c r="A7" s="10"/>
      <c r="B7" s="11" t="s">
        <v>7</v>
      </c>
      <c r="C7" s="12" t="s">
        <v>8</v>
      </c>
      <c r="D7" s="13">
        <v>2881</v>
      </c>
      <c r="E7" s="13">
        <v>2126</v>
      </c>
    </row>
    <row r="8" spans="1:5">
      <c r="A8" s="10"/>
      <c r="B8" s="11"/>
      <c r="C8" s="12"/>
      <c r="D8" s="14"/>
      <c r="E8" s="14"/>
    </row>
    <row r="9" spans="1:5" ht="38.25">
      <c r="A9" s="15" t="s">
        <v>9</v>
      </c>
      <c r="B9" s="16"/>
      <c r="C9" s="17"/>
      <c r="D9" s="18">
        <f>SUM(D10:D32)</f>
        <v>1307138</v>
      </c>
      <c r="E9" s="18">
        <f>SUM(E10:E32)</f>
        <v>409584</v>
      </c>
    </row>
    <row r="10" spans="1:5" ht="51">
      <c r="A10" s="15"/>
      <c r="B10" s="32" t="s">
        <v>78</v>
      </c>
      <c r="C10" s="31" t="s">
        <v>79</v>
      </c>
      <c r="D10" s="33">
        <v>905</v>
      </c>
      <c r="E10" s="33">
        <v>489</v>
      </c>
    </row>
    <row r="11" spans="1:5" ht="92.25" customHeight="1">
      <c r="A11" s="10"/>
      <c r="B11" s="11" t="s">
        <v>10</v>
      </c>
      <c r="C11" s="12" t="s">
        <v>11</v>
      </c>
      <c r="D11" s="13">
        <v>59781</v>
      </c>
      <c r="E11" s="13">
        <v>42029</v>
      </c>
    </row>
    <row r="12" spans="1:5" ht="30" customHeight="1">
      <c r="A12" s="10"/>
      <c r="B12" s="11" t="s">
        <v>12</v>
      </c>
      <c r="C12" s="12" t="s">
        <v>13</v>
      </c>
      <c r="D12" s="13">
        <v>2615</v>
      </c>
      <c r="E12" s="13">
        <v>2615</v>
      </c>
    </row>
    <row r="13" spans="1:5" ht="25.5">
      <c r="A13" s="10"/>
      <c r="B13" s="11" t="s">
        <v>14</v>
      </c>
      <c r="C13" s="12" t="s">
        <v>15</v>
      </c>
      <c r="D13" s="13">
        <v>97703</v>
      </c>
      <c r="E13" s="13">
        <v>62286</v>
      </c>
    </row>
    <row r="14" spans="1:5" ht="63.75">
      <c r="A14" s="10"/>
      <c r="B14" s="11" t="s">
        <v>16</v>
      </c>
      <c r="C14" s="12" t="s">
        <v>17</v>
      </c>
      <c r="D14" s="13">
        <v>13927</v>
      </c>
      <c r="E14" s="13">
        <v>8797</v>
      </c>
    </row>
    <row r="15" spans="1:5" ht="25.5">
      <c r="A15" s="10"/>
      <c r="B15" s="11" t="s">
        <v>18</v>
      </c>
      <c r="C15" s="12" t="s">
        <v>19</v>
      </c>
      <c r="D15" s="13">
        <v>1280</v>
      </c>
      <c r="E15" s="13">
        <v>942</v>
      </c>
    </row>
    <row r="16" spans="1:5" ht="41.25" customHeight="1">
      <c r="A16" s="10"/>
      <c r="B16" s="19" t="s">
        <v>20</v>
      </c>
      <c r="C16" s="12" t="s">
        <v>21</v>
      </c>
      <c r="D16" s="13">
        <v>2118</v>
      </c>
      <c r="E16" s="13">
        <v>1331</v>
      </c>
    </row>
    <row r="17" spans="1:5">
      <c r="A17" s="10"/>
      <c r="B17" s="19" t="s">
        <v>22</v>
      </c>
      <c r="C17" s="12" t="s">
        <v>23</v>
      </c>
      <c r="D17" s="13">
        <v>2445</v>
      </c>
      <c r="E17" s="13">
        <v>1500</v>
      </c>
    </row>
    <row r="18" spans="1:5" ht="25.5">
      <c r="A18" s="10"/>
      <c r="B18" s="19" t="s">
        <v>24</v>
      </c>
      <c r="C18" s="12" t="s">
        <v>25</v>
      </c>
      <c r="D18" s="13">
        <v>101532</v>
      </c>
      <c r="E18" s="13">
        <v>65201</v>
      </c>
    </row>
    <row r="19" spans="1:5" ht="25.5">
      <c r="A19" s="10"/>
      <c r="B19" s="19" t="s">
        <v>26</v>
      </c>
      <c r="C19" s="12" t="s">
        <v>27</v>
      </c>
      <c r="D19" s="13">
        <v>5559</v>
      </c>
      <c r="E19" s="13">
        <v>2329</v>
      </c>
    </row>
    <row r="20" spans="1:5">
      <c r="A20" s="10"/>
      <c r="B20" s="11" t="s">
        <v>28</v>
      </c>
      <c r="C20" s="12" t="s">
        <v>29</v>
      </c>
      <c r="D20" s="33">
        <v>658136</v>
      </c>
      <c r="E20" s="13">
        <v>95259</v>
      </c>
    </row>
    <row r="21" spans="1:5">
      <c r="A21" s="10"/>
      <c r="B21" s="11" t="s">
        <v>30</v>
      </c>
      <c r="C21" s="12" t="s">
        <v>31</v>
      </c>
      <c r="D21" s="13">
        <v>151136</v>
      </c>
      <c r="E21" s="13">
        <v>23398</v>
      </c>
    </row>
    <row r="22" spans="1:5">
      <c r="A22" s="10"/>
      <c r="B22" s="11" t="s">
        <v>32</v>
      </c>
      <c r="C22" s="12" t="s">
        <v>33</v>
      </c>
      <c r="D22" s="13">
        <v>42098</v>
      </c>
      <c r="E22" s="13">
        <v>31366</v>
      </c>
    </row>
    <row r="23" spans="1:5">
      <c r="A23" s="10"/>
      <c r="B23" s="11" t="s">
        <v>34</v>
      </c>
      <c r="C23" s="12" t="s">
        <v>35</v>
      </c>
      <c r="D23" s="13">
        <v>647</v>
      </c>
      <c r="E23" s="13">
        <v>485</v>
      </c>
    </row>
    <row r="24" spans="1:5" ht="25.5">
      <c r="A24" s="10"/>
      <c r="B24" s="11" t="s">
        <v>36</v>
      </c>
      <c r="C24" s="12" t="s">
        <v>37</v>
      </c>
      <c r="D24" s="13">
        <v>2495</v>
      </c>
      <c r="E24" s="13">
        <v>2187</v>
      </c>
    </row>
    <row r="25" spans="1:5">
      <c r="A25" s="10"/>
      <c r="B25" s="11" t="s">
        <v>38</v>
      </c>
      <c r="C25" s="12" t="s">
        <v>39</v>
      </c>
      <c r="D25" s="13">
        <v>76657</v>
      </c>
      <c r="E25" s="20">
        <v>39817</v>
      </c>
    </row>
    <row r="26" spans="1:5">
      <c r="A26" s="10"/>
      <c r="B26" s="11" t="s">
        <v>40</v>
      </c>
      <c r="C26" s="12" t="s">
        <v>41</v>
      </c>
      <c r="D26" s="13">
        <v>500</v>
      </c>
      <c r="E26" s="20">
        <v>500</v>
      </c>
    </row>
    <row r="27" spans="1:5" ht="25.5">
      <c r="A27" s="10"/>
      <c r="B27" s="11" t="s">
        <v>42</v>
      </c>
      <c r="C27" s="12" t="s">
        <v>43</v>
      </c>
      <c r="D27" s="13">
        <v>70287</v>
      </c>
      <c r="E27" s="20">
        <v>21473</v>
      </c>
    </row>
    <row r="28" spans="1:5">
      <c r="A28" s="10"/>
      <c r="B28" s="11" t="s">
        <v>44</v>
      </c>
      <c r="C28" s="12" t="s">
        <v>45</v>
      </c>
      <c r="D28" s="13">
        <v>9040</v>
      </c>
      <c r="E28" s="20">
        <v>1100</v>
      </c>
    </row>
    <row r="29" spans="1:5" ht="25.5">
      <c r="A29" s="10"/>
      <c r="B29" s="11" t="s">
        <v>46</v>
      </c>
      <c r="C29" s="12" t="s">
        <v>47</v>
      </c>
      <c r="D29" s="13">
        <v>471</v>
      </c>
      <c r="E29" s="20">
        <v>276</v>
      </c>
    </row>
    <row r="30" spans="1:5">
      <c r="A30" s="10"/>
      <c r="B30" s="11" t="s">
        <v>48</v>
      </c>
      <c r="C30" s="12" t="s">
        <v>49</v>
      </c>
      <c r="D30" s="13">
        <v>3281</v>
      </c>
      <c r="E30" s="20">
        <v>2481</v>
      </c>
    </row>
    <row r="31" spans="1:5" ht="25.5">
      <c r="A31" s="10"/>
      <c r="B31" s="11" t="s">
        <v>50</v>
      </c>
      <c r="C31" s="12" t="s">
        <v>51</v>
      </c>
      <c r="D31" s="13">
        <v>3700</v>
      </c>
      <c r="E31" s="20">
        <v>3091</v>
      </c>
    </row>
    <row r="32" spans="1:5" ht="38.25">
      <c r="A32" s="10"/>
      <c r="B32" s="11" t="s">
        <v>52</v>
      </c>
      <c r="C32" s="12" t="s">
        <v>53</v>
      </c>
      <c r="D32" s="13">
        <v>825</v>
      </c>
      <c r="E32" s="20">
        <v>632</v>
      </c>
    </row>
    <row r="33" spans="1:5">
      <c r="A33" s="10"/>
      <c r="B33" s="11"/>
      <c r="C33" s="12"/>
      <c r="D33" s="13"/>
      <c r="E33" s="13"/>
    </row>
    <row r="34" spans="1:5" ht="63.75">
      <c r="A34" s="15" t="s">
        <v>54</v>
      </c>
      <c r="B34" s="16"/>
      <c r="C34" s="17"/>
      <c r="D34" s="18">
        <f>SUM(D35:D37)</f>
        <v>12043</v>
      </c>
      <c r="E34" s="18">
        <f>SUM(E35:E37)</f>
        <v>6881</v>
      </c>
    </row>
    <row r="35" spans="1:5" ht="63.75">
      <c r="A35" s="10"/>
      <c r="B35" s="11" t="s">
        <v>7</v>
      </c>
      <c r="C35" s="12" t="s">
        <v>8</v>
      </c>
      <c r="D35" s="13">
        <v>11132</v>
      </c>
      <c r="E35" s="13">
        <v>6750</v>
      </c>
    </row>
    <row r="36" spans="1:5">
      <c r="A36" s="10"/>
      <c r="B36" s="11" t="s">
        <v>55</v>
      </c>
      <c r="C36" s="12" t="s">
        <v>56</v>
      </c>
      <c r="D36" s="13">
        <v>700</v>
      </c>
      <c r="E36" s="20">
        <v>0</v>
      </c>
    </row>
    <row r="37" spans="1:5" ht="25.5">
      <c r="A37" s="10"/>
      <c r="B37" s="11" t="s">
        <v>42</v>
      </c>
      <c r="C37" s="12" t="s">
        <v>43</v>
      </c>
      <c r="D37" s="13">
        <v>211</v>
      </c>
      <c r="E37" s="13">
        <v>131</v>
      </c>
    </row>
    <row r="38" spans="1:5">
      <c r="A38" s="10"/>
      <c r="B38" s="11"/>
      <c r="C38" s="12"/>
      <c r="D38" s="13"/>
      <c r="E38" s="13"/>
    </row>
    <row r="39" spans="1:5" ht="102">
      <c r="A39" s="15" t="s">
        <v>57</v>
      </c>
      <c r="B39" s="16"/>
      <c r="C39" s="17"/>
      <c r="D39" s="18">
        <f>SUM(D40:D42)</f>
        <v>16183</v>
      </c>
      <c r="E39" s="18">
        <f>SUM(E40:E42)</f>
        <v>6379</v>
      </c>
    </row>
    <row r="40" spans="1:5" ht="25.5">
      <c r="A40" s="10"/>
      <c r="B40" s="11" t="s">
        <v>14</v>
      </c>
      <c r="C40" s="12" t="s">
        <v>15</v>
      </c>
      <c r="D40" s="13">
        <v>11331</v>
      </c>
      <c r="E40" s="13">
        <v>4457</v>
      </c>
    </row>
    <row r="41" spans="1:5">
      <c r="A41" s="10"/>
      <c r="B41" s="11" t="s">
        <v>58</v>
      </c>
      <c r="C41" s="12" t="s">
        <v>59</v>
      </c>
      <c r="D41" s="13">
        <v>1282</v>
      </c>
      <c r="E41" s="13">
        <v>36</v>
      </c>
    </row>
    <row r="42" spans="1:5">
      <c r="A42" s="10"/>
      <c r="B42" s="11" t="s">
        <v>28</v>
      </c>
      <c r="C42" s="12" t="s">
        <v>29</v>
      </c>
      <c r="D42" s="13">
        <v>3570</v>
      </c>
      <c r="E42" s="13">
        <v>1886</v>
      </c>
    </row>
    <row r="43" spans="1:5">
      <c r="A43" s="10"/>
      <c r="B43" s="11"/>
      <c r="C43" s="12"/>
      <c r="D43" s="13"/>
      <c r="E43" s="13"/>
    </row>
    <row r="44" spans="1:5" ht="76.5">
      <c r="A44" s="15" t="s">
        <v>60</v>
      </c>
      <c r="B44" s="16"/>
      <c r="C44" s="17"/>
      <c r="D44" s="18">
        <f>SUM(D45:D60)</f>
        <v>158971</v>
      </c>
      <c r="E44" s="18">
        <f>SUM(E45:E60)</f>
        <v>106673</v>
      </c>
    </row>
    <row r="45" spans="1:5" ht="25.5">
      <c r="A45" s="10"/>
      <c r="B45" s="11" t="s">
        <v>14</v>
      </c>
      <c r="C45" s="12" t="s">
        <v>15</v>
      </c>
      <c r="D45" s="13">
        <v>8710</v>
      </c>
      <c r="E45" s="13">
        <v>5642</v>
      </c>
    </row>
    <row r="46" spans="1:5" ht="41.25" customHeight="1">
      <c r="A46" s="10"/>
      <c r="B46" s="11" t="s">
        <v>20</v>
      </c>
      <c r="C46" s="12" t="s">
        <v>21</v>
      </c>
      <c r="D46" s="13">
        <v>200</v>
      </c>
      <c r="E46" s="13">
        <v>145</v>
      </c>
    </row>
    <row r="47" spans="1:5">
      <c r="A47" s="10"/>
      <c r="B47" s="11" t="s">
        <v>32</v>
      </c>
      <c r="C47" s="12" t="s">
        <v>33</v>
      </c>
      <c r="D47" s="13">
        <v>135</v>
      </c>
      <c r="E47" s="13">
        <v>135</v>
      </c>
    </row>
    <row r="48" spans="1:5">
      <c r="A48" s="10"/>
      <c r="B48" s="11" t="s">
        <v>38</v>
      </c>
      <c r="C48" s="12" t="s">
        <v>39</v>
      </c>
      <c r="D48" s="13">
        <v>33381</v>
      </c>
      <c r="E48" s="13">
        <v>21146</v>
      </c>
    </row>
    <row r="49" spans="1:5" ht="25.5">
      <c r="A49" s="10"/>
      <c r="B49" s="11" t="s">
        <v>61</v>
      </c>
      <c r="C49" s="12" t="s">
        <v>62</v>
      </c>
      <c r="D49" s="13">
        <v>9171</v>
      </c>
      <c r="E49" s="13">
        <v>6684</v>
      </c>
    </row>
    <row r="50" spans="1:5">
      <c r="A50" s="10"/>
      <c r="B50" s="11" t="s">
        <v>40</v>
      </c>
      <c r="C50" s="12" t="s">
        <v>41</v>
      </c>
      <c r="D50" s="13">
        <v>52828</v>
      </c>
      <c r="E50" s="13">
        <v>36457</v>
      </c>
    </row>
    <row r="51" spans="1:5" ht="25.5">
      <c r="A51" s="10"/>
      <c r="B51" s="11" t="s">
        <v>63</v>
      </c>
      <c r="C51" s="12" t="s">
        <v>64</v>
      </c>
      <c r="D51" s="13">
        <v>2130</v>
      </c>
      <c r="E51" s="13">
        <v>1514</v>
      </c>
    </row>
    <row r="52" spans="1:5" ht="25.5">
      <c r="A52" s="10"/>
      <c r="B52" s="11" t="s">
        <v>65</v>
      </c>
      <c r="C52" s="12" t="s">
        <v>66</v>
      </c>
      <c r="D52" s="13">
        <v>1372</v>
      </c>
      <c r="E52" s="13">
        <v>964</v>
      </c>
    </row>
    <row r="53" spans="1:5" ht="25.5">
      <c r="A53" s="10"/>
      <c r="B53" s="11" t="s">
        <v>75</v>
      </c>
      <c r="C53" s="12" t="s">
        <v>76</v>
      </c>
      <c r="D53" s="13">
        <v>288</v>
      </c>
      <c r="E53" s="20" t="s">
        <v>77</v>
      </c>
    </row>
    <row r="54" spans="1:5">
      <c r="A54" s="10"/>
      <c r="B54" s="11" t="s">
        <v>67</v>
      </c>
      <c r="C54" s="12" t="s">
        <v>68</v>
      </c>
      <c r="D54" s="13">
        <v>5673</v>
      </c>
      <c r="E54" s="13">
        <v>3811</v>
      </c>
    </row>
    <row r="55" spans="1:5" ht="25.5">
      <c r="A55" s="10"/>
      <c r="B55" s="11" t="s">
        <v>69</v>
      </c>
      <c r="C55" s="12" t="s">
        <v>70</v>
      </c>
      <c r="D55" s="13">
        <v>7421</v>
      </c>
      <c r="E55" s="13">
        <v>3943</v>
      </c>
    </row>
    <row r="56" spans="1:5" ht="25.5">
      <c r="A56" s="10"/>
      <c r="B56" s="11" t="s">
        <v>42</v>
      </c>
      <c r="C56" s="12" t="s">
        <v>43</v>
      </c>
      <c r="D56" s="13">
        <v>468</v>
      </c>
      <c r="E56" s="13">
        <v>378</v>
      </c>
    </row>
    <row r="57" spans="1:5">
      <c r="A57" s="10"/>
      <c r="B57" s="11" t="s">
        <v>44</v>
      </c>
      <c r="C57" s="12" t="s">
        <v>45</v>
      </c>
      <c r="D57" s="13">
        <v>4406</v>
      </c>
      <c r="E57" s="13">
        <v>3727</v>
      </c>
    </row>
    <row r="58" spans="1:5" ht="25.5">
      <c r="A58" s="10"/>
      <c r="B58" s="11" t="s">
        <v>46</v>
      </c>
      <c r="C58" s="12" t="s">
        <v>47</v>
      </c>
      <c r="D58" s="13">
        <v>17363</v>
      </c>
      <c r="E58" s="13">
        <v>12621</v>
      </c>
    </row>
    <row r="59" spans="1:5">
      <c r="A59" s="10"/>
      <c r="B59" s="11" t="s">
        <v>48</v>
      </c>
      <c r="C59" s="12" t="s">
        <v>49</v>
      </c>
      <c r="D59" s="13">
        <v>13871</v>
      </c>
      <c r="E59" s="13">
        <v>8335</v>
      </c>
    </row>
    <row r="60" spans="1:5" ht="25.5">
      <c r="A60" s="10"/>
      <c r="B60" s="11" t="s">
        <v>71</v>
      </c>
      <c r="C60" s="12" t="s">
        <v>72</v>
      </c>
      <c r="D60" s="13">
        <v>1554</v>
      </c>
      <c r="E60" s="13">
        <v>1171</v>
      </c>
    </row>
    <row r="61" spans="1:5">
      <c r="A61" s="10"/>
      <c r="B61" s="11"/>
      <c r="C61" s="12"/>
      <c r="D61" s="13"/>
      <c r="E61" s="13"/>
    </row>
    <row r="62" spans="1:5" ht="15" customHeight="1">
      <c r="A62" s="21"/>
      <c r="B62" s="22"/>
      <c r="C62" s="23" t="s">
        <v>73</v>
      </c>
      <c r="D62" s="24">
        <f>D5+D9+D34+D39+D44</f>
        <v>1508163</v>
      </c>
      <c r="E62" s="24">
        <f>E5+E9+E34+E39+E44</f>
        <v>540803</v>
      </c>
    </row>
    <row r="63" spans="1:5" ht="13.5" hidden="1" customHeight="1">
      <c r="A63" s="25"/>
      <c r="B63" s="26"/>
      <c r="C63" s="27"/>
      <c r="D63" s="28"/>
      <c r="E63" s="28"/>
    </row>
    <row r="64" spans="1:5">
      <c r="A64" s="29"/>
      <c r="B64" s="30"/>
      <c r="C64" s="29"/>
    </row>
    <row r="65" spans="1:3">
      <c r="A65" s="29"/>
      <c r="B65" s="30"/>
      <c r="C65" s="29"/>
    </row>
    <row r="66" spans="1:3">
      <c r="A66" s="29"/>
      <c r="B66" s="30"/>
      <c r="C66" s="29"/>
    </row>
    <row r="67" spans="1:3">
      <c r="A67" s="29"/>
      <c r="B67" s="30"/>
      <c r="C67" s="29"/>
    </row>
    <row r="68" spans="1:3">
      <c r="A68" s="29"/>
      <c r="B68" s="30"/>
      <c r="C68" s="29"/>
    </row>
    <row r="69" spans="1:3">
      <c r="A69" s="29"/>
      <c r="B69" s="30"/>
      <c r="C69" s="29"/>
    </row>
    <row r="70" spans="1:3">
      <c r="A70" s="29"/>
      <c r="B70" s="30"/>
      <c r="C70" s="29"/>
    </row>
    <row r="71" spans="1:3">
      <c r="A71" s="29"/>
      <c r="B71" s="30"/>
      <c r="C71" s="29"/>
    </row>
    <row r="72" spans="1:3">
      <c r="B72" s="30"/>
    </row>
    <row r="73" spans="1:3">
      <c r="B73" s="30"/>
    </row>
    <row r="74" spans="1:3">
      <c r="B74" s="30"/>
    </row>
    <row r="75" spans="1:3">
      <c r="B75" s="30"/>
    </row>
    <row r="76" spans="1:3">
      <c r="B76" s="30"/>
    </row>
    <row r="77" spans="1:3">
      <c r="B77" s="30"/>
    </row>
    <row r="78" spans="1:3">
      <c r="B78" s="30"/>
    </row>
    <row r="79" spans="1:3">
      <c r="B79" s="30"/>
    </row>
    <row r="80" spans="1:3">
      <c r="B80" s="30"/>
    </row>
    <row r="81" spans="2:2">
      <c r="B81" s="30"/>
    </row>
    <row r="82" spans="2:2">
      <c r="B82" s="30"/>
    </row>
  </sheetData>
  <mergeCells count="1">
    <mergeCell ref="A2:E2"/>
  </mergeCells>
  <pageMargins left="0.75" right="0.45" top="0.44" bottom="0.56999999999999995" header="0.36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Теняева Наталья Ильинична</dc:creator>
  <cp:lastModifiedBy>БерезинаЕВ</cp:lastModifiedBy>
  <dcterms:created xsi:type="dcterms:W3CDTF">2015-06-30T06:55:08Z</dcterms:created>
  <dcterms:modified xsi:type="dcterms:W3CDTF">2015-10-12T07:13:05Z</dcterms:modified>
</cp:coreProperties>
</file>